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195" windowHeight="8040" activeTab="0"/>
  </bookViews>
  <sheets>
    <sheet name="ЭЭ " sheetId="1" r:id="rId1"/>
  </sheets>
  <definedNames>
    <definedName name="_xlnm.Print_Area" localSheetId="0">'ЭЭ '!$A$1:$P$37</definedName>
  </definedNames>
  <calcPr fullCalcOnLoad="1"/>
</workbook>
</file>

<file path=xl/sharedStrings.xml><?xml version="1.0" encoding="utf-8"?>
<sst xmlns="http://schemas.openxmlformats.org/spreadsheetml/2006/main" count="113" uniqueCount="106">
  <si>
    <t xml:space="preserve">№, дата предписания об устранении нарушений (срок исполнения)  </t>
  </si>
  <si>
    <t xml:space="preserve">Постановление по делу, определение  </t>
  </si>
  <si>
    <t xml:space="preserve">Адрес место нахождение юридического лица (индивидуального предпринимателя), </t>
  </si>
  <si>
    <t>Информация об оплате административного штрафа</t>
  </si>
  <si>
    <t>Наименование юридического лица (индивидуального предпринимателя)</t>
  </si>
  <si>
    <t>Предмет, задачи проверки</t>
  </si>
  <si>
    <t>№ п/п</t>
  </si>
  <si>
    <t>Дело об административном правонарушении</t>
  </si>
  <si>
    <t>Должностные лица, проводившие проверку</t>
  </si>
  <si>
    <t>История проведенных проверок</t>
  </si>
  <si>
    <t>Вид, сроки и основания проверки (согласование с прокуратурой)</t>
  </si>
  <si>
    <t xml:space="preserve">Информация об исполнении предписания  </t>
  </si>
  <si>
    <t>Протокол об административном правонарушении, статья КоАП</t>
  </si>
  <si>
    <t>ИНН</t>
  </si>
  <si>
    <t>ОГРН</t>
  </si>
  <si>
    <t>663310, КРАЙ КРАСНОЯРСКИЙ, ГОРОД НОРИЛЬСК, УЛИЦА ВЕТЕРАНОВ, 19</t>
  </si>
  <si>
    <t>АКЦИОНЕРНОЕ ОБЩЕСТВО "НОРИЛЬСКО-ТАЙМЫРСКАЯ ЭНЕРГЕТИЧЕСКАЯ КОМПАНИЯ"</t>
  </si>
  <si>
    <t>ОБЩЕСТВО С ОГРАНИЧЕННОЙ ОТВЕТСТВЕННОСТЬЮ "ЕНИСЕЙСКАЯ ЭНЕРГЕТИЧЕСКАЯ КОМПАНИЯ"</t>
  </si>
  <si>
    <t>663180, КРАЙ КРАСНОЯРСКИЙ, ГОРОД ЕНИСЕЙСК, УЛИЦА ПРОЛЕТАРСКАЯ, ДОМ 4</t>
  </si>
  <si>
    <t>663200, КРАЙ КРАСНОЯРСКИЙ, РАЙОН ТУРУХАНСКИЙ, ГОРОД ИГАРКА, МИКРОРАЙОН 1-Й, 26</t>
  </si>
  <si>
    <t>ОБЩЕСТВО С ОГРАНИЧЕННОЙ ОТВЕТСТВЕННОСТЬЮ "ВАНАВАРСКАЯ ЭНЕРГЕТИЧЕСКАЯ КОМПАНИЯ"</t>
  </si>
  <si>
    <t>648490, КРАЙ КРАСНОЯРСКИЙ, РАЙОН ЭВЕНКИЙСКИЙ, СЕЛО ВАНАВАРА, УЛИЦА НЕФТЕРАЗВЕДОЧНАЯ, ДОМ 14</t>
  </si>
  <si>
    <t>МУНИЦИПАЛЬНОЕ УНИТАРНОЕ ПРЕДПРИЯТИЕ "УПРАВЛЕНИЕ КОММУНИКАЦИОННЫМ КОМПЛЕКСОМ "СЕВЕРО-ЕНИСЕЙСКОГО РАЙОНА"</t>
  </si>
  <si>
    <t>663282, КРАЙ КРАСНОЯРСКИЙ, РАЙОН СЕВЕРО-ЕНИСЕЙСКИЙ, ГОРОДСКОЙ ПОСЕЛОК СЕВЕРО-ЕНИСЕЙСКИЙ, УЛИЦА МАЯКОВСКОГО, ДОМ 12</t>
  </si>
  <si>
    <t>ОБЩЕСТВО С ОГРАНИЧЕННОЙ ОТВЕТСТВЕННОСТЬЮ "БЕЗЫМЯНСКОЕ"</t>
  </si>
  <si>
    <t>663176, КРАЙ КРАСНОЯРСКИЙ, РАЙОН ЕНИСЕЙСКИЙ, ДЕРЕВНЯ БЕЗЫМЯНКА, УЛИЦА ЦЕНТРАЛЬНАЯ</t>
  </si>
  <si>
    <t>663230, КРАЙ КРАСНОЯРСКИЙ, РАЙОН ТУРУХАНСКИЙ, СЕЛО ТУРУХАНСК, УЛИЦА СОВЕТСКАЯ, ДОМ 17, ОФИС 34</t>
  </si>
  <si>
    <t>ОБЩЕСТВО С ОГРАНИЧЕННОЙ ОТВЕТСТВЕННОСТЬЮ "ТУРУХАНСКАЯ ЭНЕРГЕТИЧЕСКАЯ КОМПАНИЯ"</t>
  </si>
  <si>
    <t>ОБЩЕСТВО С ОГРАНИЧЕННОЙ ОТВЕТСТВЕННОСТЬЮ "ЭНЕРГЕТИКА"</t>
  </si>
  <si>
    <t>АКЦИОНЕРНОЕ ОБЩЕСТВО "ТАЙМЫРБЫТ"</t>
  </si>
  <si>
    <t>647000, КРАЙ КРАСНОЯРСКИЙ, РАЙОН ТАЙМЫРСКИЙ ДОЛГАНО-НЕНЕЦКИЙ, ГОРОД ДУДИНКА, УЛИЦА МАТРОСОВА, 14</t>
  </si>
  <si>
    <t>ОБЩЕСТВО С ОГРАНИЧЕННОЙ ОТВЕТСТВЕННОСТЬЮ "ПОТАПОВО"</t>
  </si>
  <si>
    <t>647000, КРАЙ КРАСНОЯРСКИЙ, РАЙОН ТАЙМЫРСКИЙ ДОЛГАНО-НЕНЕЦКИЙ, ГОРОД ДУДИНКА, УЛИЦА ПОЛЕВАЯ, 26</t>
  </si>
  <si>
    <t>ОБЩЕСТВО С ОГРАНИЧЕННОЙ ОТВЕТСТВЕННОСТЬЮ "ЭНЕРГИЯ"</t>
  </si>
  <si>
    <t>647460, КРАЙ КРАСНОЯРСКИЙ, РАЙОН ТАЙМЫРСКИЙ ДОЛГАНО-НЕНЕЦКИЙ, СЕЛО ХАТАНГА, УЛИЦА АЭРОПОРТОВСКАЯ, 11</t>
  </si>
  <si>
    <t>ИНДИВИДУАЛЬНЫЙ ПРЕДПРИНИМАТЕЛЬ ДИМИТРИАДИС НИКОЛАЙ НИКОЛАЕВИЧ</t>
  </si>
  <si>
    <t>ОБЩЕСТВО С ОГРАНИЧЕННОЙ ОТВЕТСТВЕННОСТЬЮ "ТАЙМЫРЭНЕРГОРЕСУРС"</t>
  </si>
  <si>
    <t>647340, КРАЙ КРАСНОЯРСКИЙ, РАЙОН ТАЙМЫРСКИЙ ДОЛГАНО-НЕНЕЦКИЙ, ПОСЕЛОК ГОРОДСКОГО ТИПА ДИКСОН, УЛИЦА ВОРОНИНА, 2, А</t>
  </si>
  <si>
    <t>648360, КРАЙ КРАСНОЯРСКИЙ, РАЙОН ЭВЕНКИЙСКИЙ, СЕЛО БАЙКИТ, УЛИЦА ТИТОВА, ДОМ 24А</t>
  </si>
  <si>
    <t>МУНИЦИПАЛЬНОЕ ПРЕДПРИЯТИЕ ЭВЕНКИЙСКОГО МУНИЦИПАЛЬНОГО РАЙОНА "БАЙКИТЭНЕРГО"</t>
  </si>
  <si>
    <t>МУНИЦИПАЛЬНОЕ ПРЕДПРИЯТИЕ ЭВЕНКИЙСКОГО МУНИЦИПАЛЬНОГО РАЙОНА "ИЛИМПИЙСКИЕ ЭЛЕКТРОСЕТИ"</t>
  </si>
  <si>
    <t>648000, КРАЙ КРАСНОЯРСКИЙ, РАЙОН ЭВЕНКИЙСКИЙ, ПОСЕЛОК ТУРА, УЛИЦА БОРИСОВА, 8/13</t>
  </si>
  <si>
    <t>АКЦИОНЕРНОЕ ОБЩЕСТВО "ХАНТАЙСКОЕ"</t>
  </si>
  <si>
    <t>647505, КРАЙ КРАСНОЯРСКИЙ, РАЙОН ТАЙМЫРСКИЙ ДОЛГАНО-НЕНЕЦКИЙ, ГОРОД ДУДИНКА, ПОСЕЛОК ХАНТАЙСКОЕ ОЗЕРО</t>
  </si>
  <si>
    <t>ОБЩЕСТВО С ОГРАНИЧЕННОЙ ОТВЕТСТВЕННОСТЬЮ "ПРОМБЫТЖИЛСЕРВИС"</t>
  </si>
  <si>
    <t>663740, КРАЙ КРАСНОЯРСКИЙ, РАЙОН АБАНСКИЙ, ПОСЕЛОК АБАН, ПЕРЕУЛОК КОММУНАЛЬНЫЙ, ЗДАНИЕ 9</t>
  </si>
  <si>
    <t>ОБЩЕСТВО С ОГРАНИЧЕННОЙ ОТВЕТСТВЕННОСТЬЮ "ТЕПЛОСЕТЬ"</t>
  </si>
  <si>
    <t>662820, КРАЙ КРАСНОЯРСКИЙ, РАЙОН ЕРМАКОВСКИЙ, СЕЛО ЕРМАКОВСКОЕ, УЛИЦА ПЕРВОМАЙСКАЯ, ДОМ 20, КВАРТИРА 2</t>
  </si>
  <si>
    <t>ОБЩЕСТВО С ОГРАНИЧЕННОЙ ОТВЕТСТВЕННОСТЬЮ "ПОСЕЛЕНЧЕСКИЕ СЕТИ ЭЛЕКТРОСНАБЖЕНИЯ"</t>
  </si>
  <si>
    <t>ОБЩЕСТВО С ОГРАНИЧЕННОЙ ОТВЕТСТВЕННОСТЬЮ "ТАТАРКА"</t>
  </si>
  <si>
    <t>663400, КРАЙ КРАСНОЯРСКИЙ, РАЙОН МОТЫГИНСКИЙ, ПОСЕЛОК ГОРОДСКОГО ТИПА МОТЫГИНО, УЛИЦА СОВЕТСКАЯ, 18, 9</t>
  </si>
  <si>
    <t>666677, ОБЛАСТЬ ИРКУТСКАЯ, ГОРОД УСТЬ-ИЛИМСК, УЛИЦА ВЫСОТНАЯ, 47</t>
  </si>
  <si>
    <t>ОБЩЕСТВО С ОГРАНИЧЕННОЙ ОТВЕТСТВЕННОСТЬЮ "АКТОР"</t>
  </si>
  <si>
    <t>663400, КРАЙ КРАСНОЯРСКИЙ, РАЙОН МОТЫГИНСКИЙ, ПОСЕЛОК ГОРОДСКОГО ТИПА МОТЫГИНО, УЛИЦА СОВЕТСКАЯ, ДОМ 18, СТРОЕНИЕ 9</t>
  </si>
  <si>
    <t>АКЦИОНЕРНОЕ ОБЩЕСТВО "НОРИЛЬСКТРАНСГАЗ"</t>
  </si>
  <si>
    <t>663318, КРАЙ КРАСНОЯРСКИЙ, ГОРОД НОРИЛЬСК, ПЛОЩАДЬ ГАЗОВИКОВ ЗАПОЛЯРЬЯ, ДОМ 1</t>
  </si>
  <si>
    <t>АКЦИОНЕРНОЕ ОБЩЕСТВО "ОБОРОНЭНЕРГО"</t>
  </si>
  <si>
    <t>2466132221</t>
  </si>
  <si>
    <t>660017, КРАЙ КРАСНОЯРСКИЙ, ГОРОД КРАСНОЯРСК, УЛИЦА ДУБРОВИНСКОГО, 43</t>
  </si>
  <si>
    <t>ПУБЛИЧНОЕ АКЦИОНЕРНОЕ ОБЩЕСТВО "КРАСНОЯРСКЭНЕРГОСБЫТ"</t>
  </si>
  <si>
    <t>плановая выездная, 24.02.2014-24.03.2014, план проверок на 2014 год</t>
  </si>
  <si>
    <t>Результат проверки</t>
  </si>
  <si>
    <t>плановая выездная, 03.10.2017-27.10.2017, план проверок на 2017 год</t>
  </si>
  <si>
    <t>Соблюдение обязательных требований Федерального закона № 35-ФЗ</t>
  </si>
  <si>
    <t>Нарушений нет</t>
  </si>
  <si>
    <t>Протокол от 15.11.2017 ст.14.6 ч.1. Протокол от 15.11.2017 ст.14.6 ч.2</t>
  </si>
  <si>
    <t>Постановление от 05.12.2017, админ.штраф  по ч.1 ст.14.6 КоАП РФ- 301,65 тыс. руб.  Постановление от 05.12.2017, админ.штраф по ч.2 ст.14.6 КоАП РФ - 100,00 тыс. руб.</t>
  </si>
  <si>
    <t xml:space="preserve">Предписание выполнено в срок </t>
  </si>
  <si>
    <t>Штраф оплачен в сумме 401,65 тыс. руб.</t>
  </si>
  <si>
    <t>№ 9/17 от 27.10.2017, по п.1 срок до 01.04.2018, по п.2 срок до 01.02.2018</t>
  </si>
  <si>
    <t>МУНИЦИПАЛЬНОЕ УНИТАРНОЕ ПРЕДПРИЯТИЕ МУНИЦИПАЛЬНОГО ОБРАЗОВАНИЯ ГОРОД НОРИЛЬСК "КОММУНАЛЬНЫЕ ОБЪЕДИНЕННЫЕ СИСТЕМЫ"</t>
  </si>
  <si>
    <t>663300, КРАЙ КРАСНОЯРСКИЙ, ГОРОД НОРИЛЬСК, УЛИЦА НАНСЕНА, 18, А</t>
  </si>
  <si>
    <t>Нарушение обязательных требований в части ведения раздельного учета расходоов, в части применения платы  на технолокическое присоединение к элетрическим сетям</t>
  </si>
  <si>
    <t xml:space="preserve">Дата государственной регистрации </t>
  </si>
  <si>
    <t>Реквизиты акта проверки</t>
  </si>
  <si>
    <t>1-ВП/14 от 24.03.2014</t>
  </si>
  <si>
    <t>7-ВП/17 от 27.10.2017</t>
  </si>
  <si>
    <t>непрвильно применены ставки на технол.присоед.к элетрич.сетям</t>
  </si>
  <si>
    <t>8-ДП/18 от 08.06.2018</t>
  </si>
  <si>
    <t>3-ДП/18 от 15.01.2018</t>
  </si>
  <si>
    <t>№2/18 от 15.02.2018</t>
  </si>
  <si>
    <t xml:space="preserve">выполнено </t>
  </si>
  <si>
    <t>8-ДП/17 от 29.09.2017</t>
  </si>
  <si>
    <t>плановая документарная, 04.09.2017-29.09.2017, план проверок на 2017 год</t>
  </si>
  <si>
    <t>плановая документарная, 14.05.2018-08.06.2018, план проверок на 2018 год</t>
  </si>
  <si>
    <t>плановая документарная, 01.02.2018-15.02.2018, план проверок на 2018 год</t>
  </si>
  <si>
    <t>нарушений не выявлено</t>
  </si>
  <si>
    <t>1-ДП/18 от 03.12.2018</t>
  </si>
  <si>
    <t>плановая документарная, 06.11.2018-03.12.2018, план проверок на 2018 год</t>
  </si>
  <si>
    <t>Нарушение стандартов раскрытия информации</t>
  </si>
  <si>
    <t>№3/18 от 03.12.2018</t>
  </si>
  <si>
    <t>ОБЩЕСТВО С ОГРАНИЧЕННОЙ ОТВЕТСТВЕННОСТЬЮ "ОДИССЕЙ"</t>
  </si>
  <si>
    <t xml:space="preserve">663435 КРАСНОЯРСКИЙ КРАЙ РАЙОН БОГУЧАНСКИЙ СЕЛО БОГУЧАНЫУЛИЦА АВТОПАРКОВАЯ 2/2 , </t>
  </si>
  <si>
    <t>постановление от 29.12.2018 производство по делу прекращено в связи с объявлением устного замечания в соответствии со статьей 2.9 КоАП РФ</t>
  </si>
  <si>
    <t xml:space="preserve">Протокол от 12.12.2018 ст.19.8.1 ч.1. </t>
  </si>
  <si>
    <t>МУНИЦИПАЛЬНОЕ ПРЕДПРИЯТИЕ ГОРОДА ИГАРКИ УПРАВЛЯЮЩАЯ КОМПАНИЯ "ДИРЕКЦИЯ МУНИЦИПАЛЬНОГО ЗАКАЗА"</t>
  </si>
  <si>
    <t>663420 КРАСНОЯРСКИЙ КРАЙ РАЙОН МОТЫГИНСКИЙ ПОСЕЛОК ПЕРВОМАЙСК, УЛИЦА ПАРКОВАЯ, ДОМ 3 </t>
  </si>
  <si>
    <t>663491, КРАСНОЯРСКИЙ КРАЙ, РАЙОН КЕЖЕМСКИЙ, ГОРОД КОДИНСК, УЛИЦА 4-Я КОММУНАЛЬНАЯ, УЧАСТОК 10, ЗДАНИЕ 1</t>
  </si>
  <si>
    <t>ФЕДЕРАЛЬНОЕ КАЗЕННОЕ УЧРЕЖДЕНИЕ "КОЛОНИЯ-ПОСЕЛЕНИЕ № 10 С ОСОБЫМИ УСЛОВИЯМИ ХОЗЯЙСТВЕННОЙ ДЕЯТЕЛЬНОСТИ ГЛАВНОГО УПРАВЛЕНИЯ ФЕДЕРАЛЬНОЙ СЛУЖБЫ ИСПОЛНЕНИЯ НАКАЗАНИЙ ПО КРАСНОЯРСКОМУ КРАЮ"</t>
  </si>
  <si>
    <t>107140, ГОРОД МОСКВА, УЛИЦА РУСАКОВСКАЯ, ДОМ 13СТР19_21_25</t>
  </si>
  <si>
    <t>ОБЩЕСТВО С ОГРАНИЧЕННОЙ ОТВЕТСТВЕННОСТЬЮ "АЭРОПОРТ "НОРИЛЬСК"</t>
  </si>
  <si>
    <t>663308, КРАЙ КРАСНОЯРСКИЙ, ГОРОД НОРИЛЬСК, АЭРОПОРТ "НОРИЛЬСК" СТРОЕНИЕ 1-АЭРОВОКЗАЛ (ЗДАНИЕ ГРУЗОВЫХ ОПЕРАЦИЙ), СТРОЕНИЕ 1</t>
  </si>
  <si>
    <t>ОБЩЕСТВО С ОГРАНИЧЕННОЙ ОТВЕТСТВЕННОСТЬЮ "ТАЙМЫР АЛЬЯНС ТРЕЙДИНГ"</t>
  </si>
  <si>
    <t>647460, КРАСНОЯРСКИЙ КРАЙ, РАЙОН ТАЙМЫРСКИЙ ДОЛГАНО-НЕНЕЦКИЙ, СЕЛО ХАТАНГА, УЛИЦА СОВЕТСКАЯ, ДОМ 26, КОРПУС Б</t>
  </si>
  <si>
    <t>Министерство тарифной политики Красноярского края</t>
  </si>
  <si>
    <t xml:space="preserve">Реестр учета подконтрольных субъектов и истории их проверок в сфере электроэнергетики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</si>
</sst>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&quot;р.&quot;"/>
    <numFmt numFmtId="180" formatCode="#,##0.0&quot;р.&quot;"/>
    <numFmt numFmtId="181" formatCode="d/m/yy;@"/>
    <numFmt numFmtId="182" formatCode="dd/mm/yy;@"/>
    <numFmt numFmtId="183" formatCode="0.000%"/>
    <numFmt numFmtId="184" formatCode="0.0%"/>
    <numFmt numFmtId="185" formatCode="0.000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23"/>
      <name val="Times New Roman"/>
      <family val="1"/>
    </font>
    <font>
      <sz val="12"/>
      <color indexed="5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55555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5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14" fillId="33" borderId="10" xfId="33" applyNumberFormat="1" applyFont="1" applyFill="1" applyBorder="1" applyAlignment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1" fontId="52" fillId="33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7" fillId="33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view="pageBreakPreview" zoomScale="80" zoomScaleNormal="7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P3"/>
    </sheetView>
  </sheetViews>
  <sheetFormatPr defaultColWidth="9.00390625" defaultRowHeight="12.75" outlineLevelCol="1"/>
  <cols>
    <col min="1" max="1" width="4.125" style="1" customWidth="1"/>
    <col min="2" max="2" width="27.125" style="1" customWidth="1"/>
    <col min="3" max="3" width="29.875" style="1" customWidth="1"/>
    <col min="4" max="4" width="12.125" style="1" customWidth="1"/>
    <col min="5" max="5" width="15.375" style="1" customWidth="1" outlineLevel="1"/>
    <col min="6" max="6" width="13.25390625" style="1" customWidth="1" outlineLevel="1"/>
    <col min="7" max="7" width="18.875" style="1" customWidth="1" outlineLevel="1"/>
    <col min="8" max="8" width="19.375" style="1" customWidth="1" outlineLevel="1"/>
    <col min="9" max="9" width="18.375" style="1" customWidth="1" outlineLevel="1"/>
    <col min="10" max="10" width="16.125" style="1" customWidth="1" outlineLevel="1"/>
    <col min="11" max="11" width="16.25390625" style="1" customWidth="1" outlineLevel="1"/>
    <col min="12" max="12" width="18.625" style="1" customWidth="1" outlineLevel="1"/>
    <col min="13" max="13" width="15.125" style="1" customWidth="1" outlineLevel="1"/>
    <col min="14" max="14" width="17.375" style="1" customWidth="1" outlineLevel="1"/>
    <col min="15" max="15" width="17.875" style="1" customWidth="1" outlineLevel="1"/>
    <col min="16" max="16" width="13.125" style="1" customWidth="1" outlineLevel="1"/>
    <col min="17" max="16384" width="9.125" style="1" customWidth="1"/>
  </cols>
  <sheetData>
    <row r="1" spans="15:16" s="25" customFormat="1" ht="35.25" customHeight="1">
      <c r="O1" s="42"/>
      <c r="P1" s="43"/>
    </row>
    <row r="2" spans="1:16" s="25" customFormat="1" ht="18.75">
      <c r="A2" s="46" t="s">
        <v>104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25" customFormat="1" ht="23.25" customHeight="1">
      <c r="A3" s="46" t="s">
        <v>105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3" s="25" customFormat="1" ht="15.75">
      <c r="B4" s="28"/>
      <c r="C4" s="28"/>
      <c r="D4" s="28"/>
      <c r="E4" s="28"/>
      <c r="F4" s="28"/>
      <c r="H4" s="28"/>
      <c r="I4" s="28"/>
      <c r="J4" s="36"/>
      <c r="K4" s="36"/>
      <c r="M4" s="28"/>
    </row>
    <row r="5" spans="1:16" s="25" customFormat="1" ht="15.75" customHeight="1">
      <c r="A5" s="37" t="s">
        <v>6</v>
      </c>
      <c r="B5" s="37" t="s">
        <v>4</v>
      </c>
      <c r="C5" s="37" t="s">
        <v>2</v>
      </c>
      <c r="D5" s="37" t="s">
        <v>13</v>
      </c>
      <c r="E5" s="37" t="s">
        <v>14</v>
      </c>
      <c r="F5" s="37" t="s">
        <v>73</v>
      </c>
      <c r="G5" s="39" t="s">
        <v>9</v>
      </c>
      <c r="H5" s="40"/>
      <c r="I5" s="40"/>
      <c r="J5" s="40"/>
      <c r="K5" s="40"/>
      <c r="L5" s="40"/>
      <c r="M5" s="40"/>
      <c r="N5" s="40"/>
      <c r="O5" s="40"/>
      <c r="P5" s="41"/>
    </row>
    <row r="6" spans="1:16" s="25" customFormat="1" ht="13.5" customHeight="1">
      <c r="A6" s="38"/>
      <c r="B6" s="38"/>
      <c r="C6" s="38"/>
      <c r="D6" s="38"/>
      <c r="E6" s="38"/>
      <c r="F6" s="38"/>
      <c r="G6" s="37" t="s">
        <v>10</v>
      </c>
      <c r="H6" s="37" t="s">
        <v>5</v>
      </c>
      <c r="I6" s="37" t="s">
        <v>8</v>
      </c>
      <c r="J6" s="37" t="s">
        <v>74</v>
      </c>
      <c r="K6" s="37" t="s">
        <v>61</v>
      </c>
      <c r="L6" s="37" t="s">
        <v>0</v>
      </c>
      <c r="M6" s="37" t="s">
        <v>11</v>
      </c>
      <c r="N6" s="44" t="s">
        <v>7</v>
      </c>
      <c r="O6" s="44"/>
      <c r="P6" s="44"/>
    </row>
    <row r="7" spans="1:16" s="25" customFormat="1" ht="62.25" customHeight="1">
      <c r="A7" s="38"/>
      <c r="B7" s="38"/>
      <c r="C7" s="38"/>
      <c r="D7" s="38"/>
      <c r="E7" s="38"/>
      <c r="F7" s="38"/>
      <c r="G7" s="45"/>
      <c r="H7" s="37"/>
      <c r="I7" s="37"/>
      <c r="J7" s="37"/>
      <c r="K7" s="37"/>
      <c r="L7" s="37"/>
      <c r="M7" s="37"/>
      <c r="N7" s="34" t="s">
        <v>12</v>
      </c>
      <c r="O7" s="34" t="s">
        <v>1</v>
      </c>
      <c r="P7" s="34" t="s">
        <v>3</v>
      </c>
    </row>
    <row r="8" spans="1:16" s="26" customFormat="1" ht="1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29">
        <v>14</v>
      </c>
      <c r="O8" s="29">
        <v>15</v>
      </c>
      <c r="P8" s="30">
        <v>16</v>
      </c>
    </row>
    <row r="9" spans="1:16" s="21" customFormat="1" ht="80.25" customHeight="1">
      <c r="A9" s="35">
        <v>1</v>
      </c>
      <c r="B9" s="35" t="s">
        <v>59</v>
      </c>
      <c r="C9" s="35" t="s">
        <v>58</v>
      </c>
      <c r="D9" s="18" t="s">
        <v>57</v>
      </c>
      <c r="E9" s="23">
        <v>1052460078692</v>
      </c>
      <c r="F9" s="19">
        <v>38626</v>
      </c>
      <c r="G9" s="35" t="s">
        <v>60</v>
      </c>
      <c r="H9" s="35" t="s">
        <v>63</v>
      </c>
      <c r="I9" s="20"/>
      <c r="J9" s="35" t="s">
        <v>75</v>
      </c>
      <c r="K9" s="35" t="s">
        <v>64</v>
      </c>
      <c r="L9" s="20"/>
      <c r="M9" s="20"/>
      <c r="N9" s="20"/>
      <c r="O9" s="20"/>
      <c r="P9" s="20"/>
    </row>
    <row r="10" spans="1:16" s="21" customFormat="1" ht="71.25" customHeight="1">
      <c r="A10" s="27">
        <f>A9+1</f>
        <v>2</v>
      </c>
      <c r="B10" s="35" t="s">
        <v>16</v>
      </c>
      <c r="C10" s="35" t="s">
        <v>15</v>
      </c>
      <c r="D10" s="35">
        <v>2457058356</v>
      </c>
      <c r="E10" s="23">
        <v>1052457013476</v>
      </c>
      <c r="F10" s="19">
        <v>38504</v>
      </c>
      <c r="G10" s="35" t="s">
        <v>62</v>
      </c>
      <c r="H10" s="35" t="s">
        <v>63</v>
      </c>
      <c r="I10" s="20"/>
      <c r="J10" s="35" t="s">
        <v>76</v>
      </c>
      <c r="K10" s="35" t="s">
        <v>72</v>
      </c>
      <c r="L10" s="35" t="s">
        <v>69</v>
      </c>
      <c r="M10" s="35" t="s">
        <v>67</v>
      </c>
      <c r="N10" s="35" t="s">
        <v>65</v>
      </c>
      <c r="O10" s="35" t="s">
        <v>66</v>
      </c>
      <c r="P10" s="35" t="s">
        <v>68</v>
      </c>
    </row>
    <row r="11" spans="1:16" s="21" customFormat="1" ht="117.75" customHeight="1">
      <c r="A11" s="27">
        <f aca="true" t="shared" si="0" ref="A11:A37">A10+1</f>
        <v>3</v>
      </c>
      <c r="B11" s="35" t="s">
        <v>17</v>
      </c>
      <c r="C11" s="35" t="s">
        <v>18</v>
      </c>
      <c r="D11" s="35">
        <v>2447012666</v>
      </c>
      <c r="E11" s="23">
        <v>1142454001062</v>
      </c>
      <c r="F11" s="19">
        <v>41941</v>
      </c>
      <c r="G11" s="20"/>
      <c r="H11" s="35"/>
      <c r="I11" s="20"/>
      <c r="J11" s="20"/>
      <c r="K11" s="20"/>
      <c r="L11" s="20"/>
      <c r="M11" s="20"/>
      <c r="N11" s="20"/>
      <c r="O11" s="20"/>
      <c r="P11" s="20"/>
    </row>
    <row r="12" spans="1:16" s="21" customFormat="1" ht="105.75" customHeight="1">
      <c r="A12" s="27">
        <f t="shared" si="0"/>
        <v>4</v>
      </c>
      <c r="B12" s="15" t="s">
        <v>95</v>
      </c>
      <c r="C12" s="35" t="s">
        <v>19</v>
      </c>
      <c r="D12" s="15">
        <v>2437003905</v>
      </c>
      <c r="E12" s="33">
        <v>1072437000085</v>
      </c>
      <c r="F12" s="19">
        <v>39192</v>
      </c>
      <c r="G12" s="35" t="s">
        <v>88</v>
      </c>
      <c r="H12" s="35" t="s">
        <v>63</v>
      </c>
      <c r="I12" s="20"/>
      <c r="J12" s="35" t="s">
        <v>87</v>
      </c>
      <c r="K12" s="35" t="s">
        <v>89</v>
      </c>
      <c r="L12" s="35" t="s">
        <v>90</v>
      </c>
      <c r="M12" s="35" t="s">
        <v>67</v>
      </c>
      <c r="N12" s="35" t="s">
        <v>94</v>
      </c>
      <c r="O12" s="35" t="s">
        <v>93</v>
      </c>
      <c r="P12" s="20"/>
    </row>
    <row r="13" spans="1:16" s="21" customFormat="1" ht="51">
      <c r="A13" s="27">
        <f t="shared" si="0"/>
        <v>5</v>
      </c>
      <c r="B13" s="15" t="s">
        <v>91</v>
      </c>
      <c r="C13" s="35" t="s">
        <v>92</v>
      </c>
      <c r="D13" s="22">
        <v>2407062251</v>
      </c>
      <c r="E13" s="31">
        <v>1062420007462</v>
      </c>
      <c r="F13" s="19">
        <v>38884</v>
      </c>
      <c r="G13" s="20"/>
      <c r="H13" s="35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76.5">
      <c r="A14" s="27">
        <f t="shared" si="0"/>
        <v>6</v>
      </c>
      <c r="B14" s="15" t="s">
        <v>20</v>
      </c>
      <c r="C14" s="35" t="s">
        <v>21</v>
      </c>
      <c r="D14" s="35">
        <v>7701972840</v>
      </c>
      <c r="E14" s="23">
        <v>1127747015791</v>
      </c>
      <c r="F14" s="19">
        <v>41186</v>
      </c>
      <c r="G14" s="20"/>
      <c r="H14" s="35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103.5" customHeight="1">
      <c r="A15" s="27">
        <f t="shared" si="0"/>
        <v>7</v>
      </c>
      <c r="B15" s="35" t="s">
        <v>22</v>
      </c>
      <c r="C15" s="35" t="s">
        <v>23</v>
      </c>
      <c r="D15" s="22">
        <v>2434001177</v>
      </c>
      <c r="E15" s="31">
        <v>1022401505400</v>
      </c>
      <c r="F15" s="19">
        <v>37537</v>
      </c>
      <c r="G15" s="35" t="s">
        <v>83</v>
      </c>
      <c r="H15" s="35" t="s">
        <v>63</v>
      </c>
      <c r="I15" s="20"/>
      <c r="J15" s="35" t="s">
        <v>82</v>
      </c>
      <c r="K15" s="35" t="s">
        <v>86</v>
      </c>
      <c r="L15" s="35"/>
      <c r="M15" s="35"/>
      <c r="N15" s="20"/>
      <c r="O15" s="20"/>
      <c r="P15" s="20"/>
    </row>
    <row r="16" spans="1:16" s="21" customFormat="1" ht="51">
      <c r="A16" s="27">
        <f t="shared" si="0"/>
        <v>8</v>
      </c>
      <c r="B16" s="15" t="s">
        <v>24</v>
      </c>
      <c r="C16" s="35" t="s">
        <v>25</v>
      </c>
      <c r="D16" s="22">
        <v>2447009293</v>
      </c>
      <c r="E16" s="31">
        <v>1062447009459</v>
      </c>
      <c r="F16" s="19">
        <v>39079</v>
      </c>
      <c r="G16" s="20"/>
      <c r="H16" s="35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79.5" customHeight="1">
      <c r="A17" s="27">
        <f t="shared" si="0"/>
        <v>9</v>
      </c>
      <c r="B17" s="15" t="s">
        <v>27</v>
      </c>
      <c r="C17" s="35" t="s">
        <v>26</v>
      </c>
      <c r="D17" s="35">
        <v>2437005236</v>
      </c>
      <c r="E17" s="23">
        <v>1162468095063</v>
      </c>
      <c r="F17" s="19">
        <v>42591</v>
      </c>
      <c r="G17" s="35"/>
      <c r="H17" s="35"/>
      <c r="I17" s="20"/>
      <c r="J17" s="35"/>
      <c r="K17" s="35"/>
      <c r="L17" s="20"/>
      <c r="M17" s="19"/>
      <c r="N17" s="20"/>
      <c r="O17" s="20"/>
      <c r="P17" s="20"/>
    </row>
    <row r="18" spans="1:16" s="21" customFormat="1" ht="80.25" customHeight="1">
      <c r="A18" s="27">
        <f t="shared" si="0"/>
        <v>10</v>
      </c>
      <c r="B18" s="15" t="s">
        <v>28</v>
      </c>
      <c r="C18" s="35" t="s">
        <v>96</v>
      </c>
      <c r="D18" s="35">
        <v>2426005178</v>
      </c>
      <c r="E18" s="23">
        <v>1142454000480</v>
      </c>
      <c r="F18" s="19">
        <v>41764</v>
      </c>
      <c r="G18" s="20"/>
      <c r="H18" s="35"/>
      <c r="I18" s="20"/>
      <c r="J18" s="20"/>
      <c r="K18" s="20"/>
      <c r="L18" s="20"/>
      <c r="M18" s="20"/>
      <c r="N18" s="20"/>
      <c r="O18" s="20"/>
      <c r="P18" s="20"/>
    </row>
    <row r="19" spans="1:16" s="21" customFormat="1" ht="63.75">
      <c r="A19" s="27">
        <f t="shared" si="0"/>
        <v>11</v>
      </c>
      <c r="B19" s="35" t="s">
        <v>29</v>
      </c>
      <c r="C19" s="35" t="s">
        <v>30</v>
      </c>
      <c r="D19" s="35">
        <v>8401011170</v>
      </c>
      <c r="E19" s="23">
        <v>1058484016645</v>
      </c>
      <c r="F19" s="19">
        <v>38533</v>
      </c>
      <c r="G19" s="20"/>
      <c r="H19" s="35"/>
      <c r="I19" s="20"/>
      <c r="J19" s="20"/>
      <c r="K19" s="20"/>
      <c r="L19" s="20"/>
      <c r="M19" s="20"/>
      <c r="N19" s="20"/>
      <c r="O19" s="20"/>
      <c r="P19" s="20"/>
    </row>
    <row r="20" spans="1:16" s="21" customFormat="1" ht="63" customHeight="1">
      <c r="A20" s="27">
        <f t="shared" si="0"/>
        <v>12</v>
      </c>
      <c r="B20" s="15" t="s">
        <v>31</v>
      </c>
      <c r="C20" s="35" t="s">
        <v>32</v>
      </c>
      <c r="D20" s="35">
        <v>8401009157</v>
      </c>
      <c r="E20" s="23">
        <v>1038400000385</v>
      </c>
      <c r="F20" s="19">
        <v>37672</v>
      </c>
      <c r="G20" s="20"/>
      <c r="H20" s="35"/>
      <c r="I20" s="20"/>
      <c r="J20" s="20"/>
      <c r="K20" s="20"/>
      <c r="L20" s="20"/>
      <c r="M20" s="20"/>
      <c r="N20" s="20"/>
      <c r="O20" s="20"/>
      <c r="P20" s="20"/>
    </row>
    <row r="21" spans="1:16" s="21" customFormat="1" ht="64.5" customHeight="1">
      <c r="A21" s="27">
        <f t="shared" si="0"/>
        <v>13</v>
      </c>
      <c r="B21" s="15" t="s">
        <v>33</v>
      </c>
      <c r="C21" s="35" t="s">
        <v>34</v>
      </c>
      <c r="D21" s="35">
        <v>2411024040</v>
      </c>
      <c r="E21" s="23">
        <v>1142411000170</v>
      </c>
      <c r="F21" s="19">
        <v>41690</v>
      </c>
      <c r="G21" s="20"/>
      <c r="H21" s="35"/>
      <c r="I21" s="20"/>
      <c r="J21" s="20"/>
      <c r="K21" s="20"/>
      <c r="L21" s="20"/>
      <c r="M21" s="20"/>
      <c r="N21" s="20"/>
      <c r="O21" s="20"/>
      <c r="P21" s="20"/>
    </row>
    <row r="22" spans="1:16" s="21" customFormat="1" ht="59.25" customHeight="1">
      <c r="A22" s="27">
        <f t="shared" si="0"/>
        <v>14</v>
      </c>
      <c r="B22" s="35" t="s">
        <v>35</v>
      </c>
      <c r="C22" s="35"/>
      <c r="D22" s="23">
        <v>243601720761</v>
      </c>
      <c r="E22" s="23">
        <v>314245008500020</v>
      </c>
      <c r="F22" s="19">
        <v>41724</v>
      </c>
      <c r="G22" s="20"/>
      <c r="H22" s="35"/>
      <c r="I22" s="20"/>
      <c r="J22" s="20"/>
      <c r="K22" s="20"/>
      <c r="L22" s="20"/>
      <c r="M22" s="20"/>
      <c r="N22" s="20"/>
      <c r="O22" s="20"/>
      <c r="P22" s="20"/>
    </row>
    <row r="23" spans="1:16" s="21" customFormat="1" ht="75.75" customHeight="1">
      <c r="A23" s="27">
        <f t="shared" si="0"/>
        <v>15</v>
      </c>
      <c r="B23" s="15" t="s">
        <v>36</v>
      </c>
      <c r="C23" s="35" t="s">
        <v>37</v>
      </c>
      <c r="D23" s="35">
        <v>2469002679</v>
      </c>
      <c r="E23" s="23">
        <v>1132457001962</v>
      </c>
      <c r="F23" s="19">
        <v>41621</v>
      </c>
      <c r="G23" s="20"/>
      <c r="H23" s="35"/>
      <c r="I23" s="20"/>
      <c r="J23" s="20"/>
      <c r="K23" s="20"/>
      <c r="L23" s="20"/>
      <c r="M23" s="20"/>
      <c r="N23" s="20"/>
      <c r="O23" s="20"/>
      <c r="P23" s="20"/>
    </row>
    <row r="24" spans="1:16" s="21" customFormat="1" ht="89.25" customHeight="1">
      <c r="A24" s="27">
        <f t="shared" si="0"/>
        <v>16</v>
      </c>
      <c r="B24" s="35" t="s">
        <v>39</v>
      </c>
      <c r="C24" s="35" t="s">
        <v>38</v>
      </c>
      <c r="D24" s="35">
        <v>8802000955</v>
      </c>
      <c r="E24" s="23">
        <v>1028800003066</v>
      </c>
      <c r="F24" s="19">
        <v>37565</v>
      </c>
      <c r="G24" s="20"/>
      <c r="H24" s="35"/>
      <c r="I24" s="20"/>
      <c r="J24" s="20"/>
      <c r="K24" s="20"/>
      <c r="L24" s="20"/>
      <c r="M24" s="20"/>
      <c r="N24" s="20"/>
      <c r="O24" s="20"/>
      <c r="P24" s="20"/>
    </row>
    <row r="25" spans="1:16" s="21" customFormat="1" ht="76.5">
      <c r="A25" s="27">
        <f t="shared" si="0"/>
        <v>17</v>
      </c>
      <c r="B25" s="35" t="s">
        <v>40</v>
      </c>
      <c r="C25" s="35" t="s">
        <v>41</v>
      </c>
      <c r="D25" s="35">
        <v>8801011136</v>
      </c>
      <c r="E25" s="23">
        <v>1028800000756</v>
      </c>
      <c r="F25" s="19">
        <v>37512</v>
      </c>
      <c r="G25" s="35" t="s">
        <v>84</v>
      </c>
      <c r="H25" s="35" t="s">
        <v>63</v>
      </c>
      <c r="I25" s="20"/>
      <c r="J25" s="35" t="s">
        <v>78</v>
      </c>
      <c r="K25" s="35" t="s">
        <v>86</v>
      </c>
      <c r="L25" s="20"/>
      <c r="M25" s="19"/>
      <c r="N25" s="20"/>
      <c r="O25" s="20"/>
      <c r="P25" s="20"/>
    </row>
    <row r="26" spans="1:16" s="21" customFormat="1" ht="70.5" customHeight="1">
      <c r="A26" s="27">
        <f t="shared" si="0"/>
        <v>18</v>
      </c>
      <c r="B26" s="35" t="s">
        <v>42</v>
      </c>
      <c r="C26" s="35" t="s">
        <v>43</v>
      </c>
      <c r="D26" s="35">
        <v>8401010956</v>
      </c>
      <c r="E26" s="23">
        <v>1058484001069</v>
      </c>
      <c r="F26" s="19">
        <v>38397</v>
      </c>
      <c r="G26" s="20"/>
      <c r="H26" s="35"/>
      <c r="I26" s="20"/>
      <c r="J26" s="20"/>
      <c r="K26" s="20"/>
      <c r="L26" s="20"/>
      <c r="M26" s="20"/>
      <c r="N26" s="20"/>
      <c r="O26" s="20"/>
      <c r="P26" s="20"/>
    </row>
    <row r="27" spans="1:16" s="21" customFormat="1" ht="64.5" customHeight="1">
      <c r="A27" s="27">
        <f t="shared" si="0"/>
        <v>19</v>
      </c>
      <c r="B27" s="15" t="s">
        <v>44</v>
      </c>
      <c r="C27" s="35" t="s">
        <v>45</v>
      </c>
      <c r="D27" s="35">
        <v>2401002496</v>
      </c>
      <c r="E27" s="23">
        <v>1062450016903</v>
      </c>
      <c r="F27" s="19">
        <v>38988</v>
      </c>
      <c r="G27" s="20"/>
      <c r="H27" s="35"/>
      <c r="I27" s="20"/>
      <c r="J27" s="20"/>
      <c r="K27" s="20"/>
      <c r="L27" s="20"/>
      <c r="M27" s="20"/>
      <c r="N27" s="20"/>
      <c r="O27" s="20"/>
      <c r="P27" s="20"/>
    </row>
    <row r="28" spans="1:16" s="21" customFormat="1" ht="63.75">
      <c r="A28" s="27">
        <f t="shared" si="0"/>
        <v>20</v>
      </c>
      <c r="B28" s="15" t="s">
        <v>46</v>
      </c>
      <c r="C28" s="35" t="s">
        <v>47</v>
      </c>
      <c r="D28" s="35">
        <v>2413007717</v>
      </c>
      <c r="E28" s="23">
        <v>1152455000785</v>
      </c>
      <c r="F28" s="19">
        <v>42202</v>
      </c>
      <c r="G28" s="20"/>
      <c r="H28" s="35"/>
      <c r="I28" s="20"/>
      <c r="J28" s="20"/>
      <c r="K28" s="20"/>
      <c r="L28" s="20"/>
      <c r="M28" s="20"/>
      <c r="N28" s="20"/>
      <c r="O28" s="20"/>
      <c r="P28" s="20"/>
    </row>
    <row r="29" spans="1:16" s="21" customFormat="1" ht="72.75" customHeight="1">
      <c r="A29" s="27">
        <f t="shared" si="0"/>
        <v>21</v>
      </c>
      <c r="B29" s="15" t="s">
        <v>48</v>
      </c>
      <c r="C29" s="35" t="s">
        <v>97</v>
      </c>
      <c r="D29" s="35">
        <v>2420008119</v>
      </c>
      <c r="E29" s="23">
        <v>1152420000149</v>
      </c>
      <c r="F29" s="19">
        <v>42143</v>
      </c>
      <c r="G29" s="20"/>
      <c r="H29" s="35"/>
      <c r="I29" s="20"/>
      <c r="J29" s="20"/>
      <c r="K29" s="20"/>
      <c r="L29" s="20"/>
      <c r="M29" s="20"/>
      <c r="N29" s="20"/>
      <c r="O29" s="20"/>
      <c r="P29" s="20"/>
    </row>
    <row r="30" spans="1:16" s="21" customFormat="1" ht="63.75">
      <c r="A30" s="27">
        <f t="shared" si="0"/>
        <v>22</v>
      </c>
      <c r="B30" s="15" t="s">
        <v>49</v>
      </c>
      <c r="C30" s="35" t="s">
        <v>50</v>
      </c>
      <c r="D30" s="35">
        <v>2426005160</v>
      </c>
      <c r="E30" s="23">
        <v>1142454000171</v>
      </c>
      <c r="F30" s="19">
        <v>41688</v>
      </c>
      <c r="G30" s="20"/>
      <c r="H30" s="35"/>
      <c r="I30" s="20"/>
      <c r="J30" s="20"/>
      <c r="K30" s="20"/>
      <c r="L30" s="20"/>
      <c r="M30" s="20"/>
      <c r="N30" s="20"/>
      <c r="O30" s="20"/>
      <c r="P30" s="20"/>
    </row>
    <row r="31" spans="1:16" s="21" customFormat="1" ht="186.75" customHeight="1">
      <c r="A31" s="27">
        <f t="shared" si="0"/>
        <v>23</v>
      </c>
      <c r="B31" s="35" t="s">
        <v>98</v>
      </c>
      <c r="C31" s="35" t="s">
        <v>51</v>
      </c>
      <c r="D31" s="35">
        <v>3817020666</v>
      </c>
      <c r="E31" s="23">
        <v>1023802006392</v>
      </c>
      <c r="F31" s="19">
        <v>37610</v>
      </c>
      <c r="G31" s="20"/>
      <c r="H31" s="35"/>
      <c r="I31" s="20"/>
      <c r="J31" s="20"/>
      <c r="K31" s="20"/>
      <c r="L31" s="20"/>
      <c r="M31" s="20"/>
      <c r="N31" s="20"/>
      <c r="O31" s="20"/>
      <c r="P31" s="20"/>
    </row>
    <row r="32" spans="1:16" s="21" customFormat="1" ht="76.5">
      <c r="A32" s="27">
        <f t="shared" si="0"/>
        <v>24</v>
      </c>
      <c r="B32" s="15" t="s">
        <v>52</v>
      </c>
      <c r="C32" s="35" t="s">
        <v>53</v>
      </c>
      <c r="D32" s="35">
        <v>2426004907</v>
      </c>
      <c r="E32" s="23">
        <v>1102454001209</v>
      </c>
      <c r="F32" s="19">
        <v>40522</v>
      </c>
      <c r="G32" s="20"/>
      <c r="H32" s="35"/>
      <c r="I32" s="20"/>
      <c r="J32" s="20"/>
      <c r="K32" s="20"/>
      <c r="L32" s="20"/>
      <c r="M32" s="20"/>
      <c r="N32" s="20"/>
      <c r="O32" s="20"/>
      <c r="P32" s="20"/>
    </row>
    <row r="33" spans="1:16" s="21" customFormat="1" ht="51">
      <c r="A33" s="27">
        <f t="shared" si="0"/>
        <v>25</v>
      </c>
      <c r="B33" s="35" t="s">
        <v>54</v>
      </c>
      <c r="C33" s="35" t="s">
        <v>55</v>
      </c>
      <c r="D33" s="35">
        <v>2457081355</v>
      </c>
      <c r="E33" s="23">
        <v>1162468114885</v>
      </c>
      <c r="F33" s="19">
        <v>42675</v>
      </c>
      <c r="G33" s="20"/>
      <c r="H33" s="35"/>
      <c r="I33" s="20"/>
      <c r="J33" s="20"/>
      <c r="K33" s="20"/>
      <c r="L33" s="20"/>
      <c r="M33" s="20"/>
      <c r="N33" s="20"/>
      <c r="O33" s="20"/>
      <c r="P33" s="20"/>
    </row>
    <row r="34" spans="1:16" s="21" customFormat="1" ht="89.25">
      <c r="A34" s="27">
        <f t="shared" si="0"/>
        <v>26</v>
      </c>
      <c r="B34" s="15" t="s">
        <v>70</v>
      </c>
      <c r="C34" s="35" t="s">
        <v>71</v>
      </c>
      <c r="D34" s="24">
        <v>2457029066</v>
      </c>
      <c r="E34" s="23">
        <v>1022401628920</v>
      </c>
      <c r="F34" s="19">
        <v>37581</v>
      </c>
      <c r="G34" s="35" t="s">
        <v>85</v>
      </c>
      <c r="H34" s="35" t="s">
        <v>63</v>
      </c>
      <c r="I34" s="20"/>
      <c r="J34" s="35" t="s">
        <v>79</v>
      </c>
      <c r="K34" s="20" t="s">
        <v>77</v>
      </c>
      <c r="L34" s="20" t="s">
        <v>80</v>
      </c>
      <c r="M34" s="20" t="s">
        <v>81</v>
      </c>
      <c r="N34" s="20"/>
      <c r="O34" s="20"/>
      <c r="P34" s="20"/>
    </row>
    <row r="35" spans="1:16" s="21" customFormat="1" ht="38.25">
      <c r="A35" s="27">
        <f t="shared" si="0"/>
        <v>27</v>
      </c>
      <c r="B35" s="35" t="s">
        <v>56</v>
      </c>
      <c r="C35" s="35" t="s">
        <v>99</v>
      </c>
      <c r="D35" s="35">
        <v>7704726225</v>
      </c>
      <c r="E35" s="33">
        <v>1097746264230</v>
      </c>
      <c r="F35" s="19">
        <v>39933</v>
      </c>
      <c r="G35" s="20"/>
      <c r="H35" s="35"/>
      <c r="I35" s="20"/>
      <c r="J35" s="20"/>
      <c r="K35" s="20"/>
      <c r="L35" s="20"/>
      <c r="M35" s="20"/>
      <c r="N35" s="20"/>
      <c r="O35" s="20"/>
      <c r="P35" s="20"/>
    </row>
    <row r="36" spans="1:16" s="21" customFormat="1" ht="84" customHeight="1">
      <c r="A36" s="27">
        <f t="shared" si="0"/>
        <v>28</v>
      </c>
      <c r="B36" s="15" t="s">
        <v>100</v>
      </c>
      <c r="C36" s="35" t="s">
        <v>101</v>
      </c>
      <c r="D36" s="35">
        <v>2457067174</v>
      </c>
      <c r="E36" s="33">
        <v>1082457004024</v>
      </c>
      <c r="F36" s="19">
        <v>39722</v>
      </c>
      <c r="G36" s="20"/>
      <c r="H36" s="35"/>
      <c r="I36" s="20"/>
      <c r="J36" s="20"/>
      <c r="K36" s="20"/>
      <c r="L36" s="20"/>
      <c r="M36" s="20"/>
      <c r="N36" s="20"/>
      <c r="O36" s="20"/>
      <c r="P36" s="20"/>
    </row>
    <row r="37" spans="1:16" s="21" customFormat="1" ht="72" customHeight="1">
      <c r="A37" s="27">
        <f t="shared" si="0"/>
        <v>29</v>
      </c>
      <c r="B37" s="15" t="s">
        <v>102</v>
      </c>
      <c r="C37" s="35" t="s">
        <v>103</v>
      </c>
      <c r="D37" s="35">
        <v>2469003908</v>
      </c>
      <c r="E37" s="33">
        <v>1182468043537</v>
      </c>
      <c r="F37" s="19">
        <v>43297</v>
      </c>
      <c r="G37" s="20"/>
      <c r="H37" s="35"/>
      <c r="I37" s="20"/>
      <c r="J37" s="20"/>
      <c r="K37" s="20"/>
      <c r="L37" s="20"/>
      <c r="M37" s="20"/>
      <c r="N37" s="20"/>
      <c r="O37" s="20"/>
      <c r="P37" s="20"/>
    </row>
    <row r="38" spans="1:16" s="11" customFormat="1" ht="12.75">
      <c r="A38" s="12" t="e">
        <f>#REF!+1</f>
        <v>#REF!</v>
      </c>
      <c r="B38" s="17"/>
      <c r="C38" s="12"/>
      <c r="D38" s="12"/>
      <c r="E38" s="12"/>
      <c r="F38" s="16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s="11" customFormat="1" ht="12.75">
      <c r="A39" s="8" t="e">
        <f aca="true" t="shared" si="1" ref="A39:A55">A38+1</f>
        <v>#REF!</v>
      </c>
      <c r="B39" s="13"/>
      <c r="C39" s="8"/>
      <c r="D39" s="8"/>
      <c r="E39" s="8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11" customFormat="1" ht="12.75">
      <c r="A40" s="8" t="e">
        <f t="shared" si="1"/>
        <v>#REF!</v>
      </c>
      <c r="B40" s="13"/>
      <c r="C40" s="8"/>
      <c r="D40" s="8"/>
      <c r="E40" s="8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11" customFormat="1" ht="12.75">
      <c r="A41" s="8" t="e">
        <f t="shared" si="1"/>
        <v>#REF!</v>
      </c>
      <c r="B41" s="13"/>
      <c r="C41" s="8"/>
      <c r="D41" s="8"/>
      <c r="E41" s="8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11" customFormat="1" ht="12.75">
      <c r="A42" s="8" t="e">
        <f t="shared" si="1"/>
        <v>#REF!</v>
      </c>
      <c r="B42" s="13"/>
      <c r="C42" s="8"/>
      <c r="D42" s="8"/>
      <c r="E42" s="8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11" customFormat="1" ht="12.75">
      <c r="A43" s="8" t="e">
        <f t="shared" si="1"/>
        <v>#REF!</v>
      </c>
      <c r="B43" s="13"/>
      <c r="C43" s="8"/>
      <c r="D43" s="8"/>
      <c r="E43" s="8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11" customFormat="1" ht="12.75">
      <c r="A44" s="8" t="e">
        <f t="shared" si="1"/>
        <v>#REF!</v>
      </c>
      <c r="B44" s="13"/>
      <c r="C44" s="8"/>
      <c r="D44" s="8"/>
      <c r="E44" s="8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11" customFormat="1" ht="12.75">
      <c r="A45" s="8" t="e">
        <f t="shared" si="1"/>
        <v>#REF!</v>
      </c>
      <c r="B45" s="13"/>
      <c r="C45" s="8"/>
      <c r="D45" s="8"/>
      <c r="E45" s="8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11" customFormat="1" ht="12.75">
      <c r="A46" s="8" t="e">
        <f t="shared" si="1"/>
        <v>#REF!</v>
      </c>
      <c r="B46" s="13"/>
      <c r="C46" s="8"/>
      <c r="D46" s="8"/>
      <c r="E46" s="8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11" customFormat="1" ht="12.75">
      <c r="A47" s="8"/>
      <c r="B47" s="13"/>
      <c r="C47" s="8"/>
      <c r="D47" s="8"/>
      <c r="E47" s="8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11" customFormat="1" ht="12.75">
      <c r="A48" s="8"/>
      <c r="B48" s="13"/>
      <c r="C48" s="8"/>
      <c r="D48" s="8"/>
      <c r="E48" s="8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11" customFormat="1" ht="12.75">
      <c r="A49" s="8"/>
      <c r="B49" s="13"/>
      <c r="C49" s="8"/>
      <c r="D49" s="8"/>
      <c r="E49" s="8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11" customFormat="1" ht="12.75">
      <c r="A50" s="8"/>
      <c r="B50" s="13"/>
      <c r="C50" s="8"/>
      <c r="D50" s="8"/>
      <c r="E50" s="8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11" customFormat="1" ht="12.75">
      <c r="A51" s="8"/>
      <c r="B51" s="13"/>
      <c r="C51" s="8"/>
      <c r="D51" s="8"/>
      <c r="E51" s="8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11" customFormat="1" ht="12.75">
      <c r="A52" s="8"/>
      <c r="B52" s="13"/>
      <c r="C52" s="8"/>
      <c r="D52" s="8"/>
      <c r="E52" s="8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11" customFormat="1" ht="12.75">
      <c r="A53" s="8" t="e">
        <f>#REF!+1</f>
        <v>#REF!</v>
      </c>
      <c r="B53" s="13"/>
      <c r="C53" s="8"/>
      <c r="D53" s="8"/>
      <c r="E53" s="8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11" customFormat="1" ht="12.75">
      <c r="A54" s="8" t="e">
        <f t="shared" si="1"/>
        <v>#REF!</v>
      </c>
      <c r="B54" s="13"/>
      <c r="C54" s="8"/>
      <c r="D54" s="8"/>
      <c r="E54" s="8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11" customFormat="1" ht="12.75">
      <c r="A55" s="8" t="e">
        <f t="shared" si="1"/>
        <v>#REF!</v>
      </c>
      <c r="B55" s="13"/>
      <c r="C55" s="8"/>
      <c r="D55" s="8"/>
      <c r="E55" s="8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="14" customFormat="1" ht="119.25" customHeight="1"/>
    <row r="57" s="14" customFormat="1" ht="20.25" customHeight="1"/>
    <row r="58" s="14" customFormat="1" ht="20.25" customHeight="1"/>
    <row r="59" ht="18" customHeight="1"/>
    <row r="60" ht="18" customHeight="1"/>
    <row r="61" spans="1:16" s="2" customFormat="1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5" customFormat="1" ht="52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ht="100.5" customHeight="1"/>
    <row r="64" ht="127.5" customHeight="1"/>
    <row r="65" ht="189.75" customHeight="1"/>
    <row r="66" ht="108.75" customHeight="1"/>
    <row r="67" ht="165.75" customHeight="1"/>
    <row r="68" spans="1:16" s="2" customFormat="1" ht="10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2" customFormat="1" ht="12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2" customFormat="1" ht="9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2" customFormat="1" ht="10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2" customFormat="1" ht="4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2" customFormat="1" ht="64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2" customFormat="1" ht="66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2" customFormat="1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2" customFormat="1" ht="33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2" customFormat="1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s="2" customFormat="1" ht="145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s="2" customFormat="1" ht="9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7" customFormat="1" ht="11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" customFormat="1" ht="176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" customFormat="1" ht="100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" customFormat="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" customFormat="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s="2" customFormat="1" ht="15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2" customFormat="1" ht="207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s="2" customFormat="1" ht="303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ht="302.25" customHeight="1"/>
    <row r="89" ht="306" customHeight="1"/>
    <row r="90" ht="117.75" customHeight="1"/>
    <row r="91" ht="108" customHeight="1"/>
    <row r="92" ht="145.5" customHeight="1"/>
    <row r="93" ht="165.75" customHeight="1"/>
    <row r="94" ht="130.5" customHeight="1"/>
    <row r="95" spans="1:16" s="3" customFormat="1" ht="13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ht="103.5" customHeight="1"/>
    <row r="97" ht="305.25" customHeight="1"/>
    <row r="98" ht="113.25" customHeight="1"/>
    <row r="99" ht="237.75" customHeight="1"/>
    <row r="100" ht="237" customHeight="1"/>
    <row r="101" ht="94.5" customHeight="1"/>
    <row r="102" ht="108" customHeight="1"/>
    <row r="103" ht="105" customHeight="1"/>
    <row r="104" ht="236.25" customHeight="1"/>
    <row r="105" ht="134.25" customHeight="1"/>
    <row r="106" ht="323.25" customHeight="1"/>
    <row r="107" ht="153.75" customHeight="1"/>
    <row r="108" ht="113.25" customHeight="1"/>
    <row r="109" ht="154.5" customHeight="1"/>
    <row r="110" ht="189.75" customHeight="1"/>
    <row r="111" ht="148.5" customHeight="1"/>
    <row r="112" ht="285.75" customHeight="1"/>
    <row r="113" ht="113.25" customHeight="1"/>
    <row r="114" ht="111.75" customHeight="1"/>
    <row r="115" spans="1:16" s="4" customFormat="1" ht="151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ht="120.75" customHeight="1"/>
    <row r="119" ht="110.25" customHeight="1"/>
    <row r="120" ht="120.75" customHeight="1"/>
    <row r="121" ht="108" customHeight="1"/>
    <row r="122" ht="147.75" customHeight="1"/>
    <row r="123" ht="148.5" customHeight="1"/>
    <row r="124" spans="1:16" s="6" customFormat="1" ht="186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ht="145.5" customHeight="1"/>
    <row r="126" ht="113.25" customHeight="1"/>
    <row r="127" ht="115.5" customHeight="1"/>
    <row r="128" ht="154.5" customHeight="1"/>
    <row r="129" spans="1:16" s="3" customFormat="1" ht="11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ht="111.75" customHeight="1"/>
    <row r="131" ht="111.75" customHeight="1"/>
    <row r="132" spans="1:16" s="5" customFormat="1" ht="120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ht="206.25" customHeight="1"/>
    <row r="134" ht="108.75" customHeight="1"/>
    <row r="135" ht="111.75" customHeight="1"/>
    <row r="136" spans="1:16" s="5" customFormat="1" ht="98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s="5" customFormat="1" ht="11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ht="113.25" customHeight="1"/>
    <row r="139" ht="107.25" customHeight="1"/>
    <row r="140" ht="124.5" customHeight="1"/>
    <row r="141" ht="115.5" customHeight="1"/>
    <row r="142" ht="108.75" customHeight="1"/>
    <row r="143" ht="108.75" customHeight="1"/>
    <row r="144" ht="138.75" customHeight="1"/>
    <row r="145" ht="256.5" customHeight="1"/>
    <row r="146" ht="211.5" customHeight="1"/>
    <row r="147" ht="110.25" customHeight="1"/>
    <row r="148" ht="156.75" customHeight="1"/>
    <row r="150" ht="165.75" customHeight="1"/>
    <row r="151" ht="183" customHeight="1"/>
    <row r="152" ht="136.5" customHeight="1"/>
    <row r="153" ht="248.25" customHeight="1"/>
    <row r="155" ht="15.75" customHeight="1"/>
    <row r="181" ht="92.25" customHeight="1"/>
    <row r="218" ht="15" customHeight="1"/>
  </sheetData>
  <sheetProtection/>
  <mergeCells count="18">
    <mergeCell ref="O1:P1"/>
    <mergeCell ref="N6:P6"/>
    <mergeCell ref="G6:G7"/>
    <mergeCell ref="J6:J7"/>
    <mergeCell ref="C5:C7"/>
    <mergeCell ref="A3:P3"/>
    <mergeCell ref="A2:P2"/>
    <mergeCell ref="M6:M7"/>
    <mergeCell ref="K6:K7"/>
    <mergeCell ref="A5:A7"/>
    <mergeCell ref="G5:P5"/>
    <mergeCell ref="D5:D7"/>
    <mergeCell ref="E5:E7"/>
    <mergeCell ref="L6:L7"/>
    <mergeCell ref="F5:F7"/>
    <mergeCell ref="H6:H7"/>
    <mergeCell ref="I6:I7"/>
    <mergeCell ref="B5:B7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okochkina</cp:lastModifiedBy>
  <cp:lastPrinted>2020-05-07T04:37:06Z</cp:lastPrinted>
  <dcterms:created xsi:type="dcterms:W3CDTF">2008-03-20T06:56:52Z</dcterms:created>
  <dcterms:modified xsi:type="dcterms:W3CDTF">2020-06-11T03:43:10Z</dcterms:modified>
  <cp:category/>
  <cp:version/>
  <cp:contentType/>
  <cp:contentStatus/>
</cp:coreProperties>
</file>